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elhoughton PC\Accounts\2024-25\2024-25 YE\"/>
    </mc:Choice>
  </mc:AlternateContent>
  <xr:revisionPtr revIDLastSave="0" documentId="8_{12642337-B14D-466C-8EF9-3B9092CE24D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Asset Reg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5" i="1" l="1"/>
  <c r="D23" i="1"/>
  <c r="D13" i="1"/>
  <c r="D40" i="1" l="1"/>
  <c r="D42" i="1" s="1"/>
  <c r="E42" i="1"/>
</calcChain>
</file>

<file path=xl/sharedStrings.xml><?xml version="1.0" encoding="utf-8"?>
<sst xmlns="http://schemas.openxmlformats.org/spreadsheetml/2006/main" count="61" uniqueCount="42">
  <si>
    <t>Details</t>
  </si>
  <si>
    <t>Date Acquired</t>
  </si>
  <si>
    <t>est.</t>
  </si>
  <si>
    <t>ca</t>
  </si>
  <si>
    <t>n/a</t>
  </si>
  <si>
    <t>pp</t>
  </si>
  <si>
    <t>Land</t>
  </si>
  <si>
    <t>Street Furniture</t>
  </si>
  <si>
    <t>Play Area Litter Bin</t>
  </si>
  <si>
    <t>Cemetery</t>
  </si>
  <si>
    <t>ca.</t>
  </si>
  <si>
    <t>Swings</t>
  </si>
  <si>
    <t>Defibrillator &amp; Cabinet</t>
  </si>
  <si>
    <t xml:space="preserve">value in the Asset Register as a 'Community Asset' at £1 for each plot. </t>
  </si>
  <si>
    <t>Notice board</t>
  </si>
  <si>
    <t>The methods of valuation used below are: EST=Estimate.  PP=Purchase Price.  IV=Insurance Value.  CA=Community Asset</t>
  </si>
  <si>
    <t>HELHOUGHTON Parish Council</t>
  </si>
  <si>
    <t>As advised by HHPC's internal auditor this register contains listings of assets including land,  which the Council is advised to</t>
  </si>
  <si>
    <t>Play Park</t>
  </si>
  <si>
    <t>Church yard</t>
  </si>
  <si>
    <t>Village Sign</t>
  </si>
  <si>
    <t>Log Pile Climber</t>
  </si>
  <si>
    <t>Picnic Table</t>
  </si>
  <si>
    <t>Wobble ladder from zip wire</t>
  </si>
  <si>
    <t xml:space="preserve">Slide </t>
  </si>
  <si>
    <t>SAM2</t>
  </si>
  <si>
    <t>Grit Bin</t>
  </si>
  <si>
    <t>Dog Bins x 2</t>
  </si>
  <si>
    <t>Insurance Cover</t>
  </si>
  <si>
    <t>Gates and fences</t>
  </si>
  <si>
    <t>Streetlight lanterns x 12</t>
  </si>
  <si>
    <t>White Village Gateways</t>
  </si>
  <si>
    <t>est</t>
  </si>
  <si>
    <t>GRAND TOTAL</t>
  </si>
  <si>
    <t>Boundary Fence - Play Area</t>
  </si>
  <si>
    <t>Play Equipment</t>
  </si>
  <si>
    <t>Adult Gym Equipment Rower</t>
  </si>
  <si>
    <t>Adult Gym Equipment Trainer</t>
  </si>
  <si>
    <t>Value</t>
  </si>
  <si>
    <t>Sub Total</t>
  </si>
  <si>
    <t xml:space="preserve">Nursery Swing Frame c/w 1x Cradle Seat </t>
  </si>
  <si>
    <t>Asset Register as at March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</si>
</sst>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£&quot;#,##0.00"/>
  </numFmts>
  <fonts count="12" x14ac:knownFonts="1">
    <font>
      <sz val="11"/>
      <color theme="1"/>
      <name val="Calibri"/>
      <family val="2"/>
      <scheme val="minor"/>
    </font>
    <font>
      <sz val="16"/>
      <color theme="1"/>
      <name val="Century Gothic"/>
      <family val="2"/>
    </font>
    <font>
      <sz val="10"/>
      <color theme="1"/>
      <name val="Century Gothic"/>
      <family val="2"/>
    </font>
    <font>
      <sz val="8"/>
      <name val="Calibri"/>
      <family val="2"/>
      <scheme val="minor"/>
    </font>
    <font>
      <b/>
      <sz val="10"/>
      <color theme="1"/>
      <name val="Century Gothic"/>
      <family val="2"/>
    </font>
    <font>
      <b/>
      <u/>
      <sz val="10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Century Gothic"/>
      <family val="2"/>
    </font>
    <font>
      <sz val="10"/>
      <color theme="1" tint="4.9989318521683403E-2"/>
      <name val="Century Gothic"/>
      <family val="2"/>
    </font>
    <font>
      <b/>
      <sz val="10"/>
      <color theme="0"/>
      <name val="Century Gothic"/>
      <family val="2"/>
    </font>
    <font>
      <sz val="10"/>
      <color rgb="FFFF0000"/>
      <name val="Century Gothic"/>
      <family val="2"/>
    </font>
    <font>
      <sz val="10"/>
      <name val="Century Gothic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49" fontId="1" fillId="0" borderId="0" xfId="0" applyNumberFormat="1" applyFont="1"/>
    <xf numFmtId="0" fontId="1" fillId="0" borderId="0" xfId="0" applyFont="1" applyAlignment="1">
      <alignment horizontal="center"/>
    </xf>
    <xf numFmtId="0" fontId="1" fillId="0" borderId="0" xfId="0" applyFont="1"/>
    <xf numFmtId="49" fontId="2" fillId="0" borderId="0" xfId="0" applyNumberFormat="1" applyFont="1"/>
    <xf numFmtId="0" fontId="2" fillId="0" borderId="0" xfId="0" applyFont="1" applyAlignment="1">
      <alignment horizontal="center"/>
    </xf>
    <xf numFmtId="0" fontId="2" fillId="0" borderId="0" xfId="0" applyFont="1"/>
    <xf numFmtId="164" fontId="2" fillId="0" borderId="0" xfId="0" applyNumberFormat="1" applyFont="1" applyAlignment="1">
      <alignment horizontal="center"/>
    </xf>
    <xf numFmtId="164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/>
    </xf>
    <xf numFmtId="164" fontId="2" fillId="0" borderId="0" xfId="0" applyNumberFormat="1" applyFont="1" applyAlignment="1">
      <alignment horizontal="right"/>
    </xf>
    <xf numFmtId="0" fontId="2" fillId="0" borderId="0" xfId="0" applyFont="1" applyAlignment="1">
      <alignment horizontal="right"/>
    </xf>
    <xf numFmtId="17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center"/>
    </xf>
    <xf numFmtId="49" fontId="2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164" fontId="5" fillId="2" borderId="0" xfId="0" applyNumberFormat="1" applyFont="1" applyFill="1" applyAlignment="1">
      <alignment horizontal="right"/>
    </xf>
    <xf numFmtId="49" fontId="5" fillId="2" borderId="0" xfId="0" applyNumberFormat="1" applyFont="1" applyFill="1"/>
    <xf numFmtId="0" fontId="5" fillId="2" borderId="0" xfId="0" applyFon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17" fontId="5" fillId="2" borderId="0" xfId="0" applyNumberFormat="1" applyFont="1" applyFill="1" applyAlignment="1">
      <alignment horizontal="center"/>
    </xf>
    <xf numFmtId="49" fontId="5" fillId="0" borderId="0" xfId="0" applyNumberFormat="1" applyFont="1"/>
    <xf numFmtId="17" fontId="5" fillId="0" borderId="0" xfId="0" applyNumberFormat="1" applyFont="1" applyAlignment="1">
      <alignment horizontal="center"/>
    </xf>
    <xf numFmtId="164" fontId="5" fillId="0" borderId="0" xfId="0" applyNumberFormat="1" applyFont="1" applyAlignment="1">
      <alignment horizontal="right"/>
    </xf>
    <xf numFmtId="164" fontId="5" fillId="0" borderId="0" xfId="0" applyNumberFormat="1" applyFont="1" applyAlignment="1">
      <alignment horizontal="center"/>
    </xf>
    <xf numFmtId="164" fontId="2" fillId="0" borderId="0" xfId="0" applyNumberFormat="1" applyFont="1"/>
    <xf numFmtId="164" fontId="5" fillId="0" borderId="0" xfId="0" applyNumberFormat="1" applyFont="1"/>
    <xf numFmtId="0" fontId="5" fillId="0" borderId="0" xfId="0" applyFont="1"/>
    <xf numFmtId="49" fontId="5" fillId="2" borderId="0" xfId="0" applyNumberFormat="1" applyFont="1" applyFill="1" applyAlignment="1">
      <alignment horizontal="center"/>
    </xf>
    <xf numFmtId="49" fontId="5" fillId="0" borderId="0" xfId="0" applyNumberFormat="1" applyFont="1" applyAlignment="1">
      <alignment horizontal="center"/>
    </xf>
    <xf numFmtId="49" fontId="6" fillId="0" borderId="0" xfId="0" applyNumberFormat="1" applyFont="1"/>
    <xf numFmtId="0" fontId="6" fillId="0" borderId="0" xfId="0" applyFont="1" applyAlignment="1">
      <alignment horizontal="center"/>
    </xf>
    <xf numFmtId="164" fontId="6" fillId="0" borderId="0" xfId="0" applyNumberFormat="1" applyFont="1" applyAlignment="1">
      <alignment horizontal="center"/>
    </xf>
    <xf numFmtId="0" fontId="6" fillId="0" borderId="0" xfId="0" applyFont="1" applyAlignment="1">
      <alignment horizontal="right"/>
    </xf>
    <xf numFmtId="0" fontId="6" fillId="0" borderId="0" xfId="0" applyFont="1"/>
    <xf numFmtId="0" fontId="7" fillId="0" borderId="0" xfId="0" applyFont="1"/>
    <xf numFmtId="0" fontId="5" fillId="0" borderId="0" xfId="0" applyFont="1" applyAlignment="1">
      <alignment horizontal="center"/>
    </xf>
    <xf numFmtId="164" fontId="8" fillId="0" borderId="0" xfId="0" applyNumberFormat="1" applyFont="1" applyAlignment="1">
      <alignment horizontal="right"/>
    </xf>
    <xf numFmtId="0" fontId="4" fillId="0" borderId="0" xfId="0" applyFont="1" applyAlignment="1">
      <alignment vertical="center"/>
    </xf>
    <xf numFmtId="49" fontId="4" fillId="3" borderId="0" xfId="0" applyNumberFormat="1" applyFont="1" applyFill="1"/>
    <xf numFmtId="0" fontId="2" fillId="3" borderId="0" xfId="0" applyFont="1" applyFill="1" applyAlignment="1">
      <alignment horizontal="center"/>
    </xf>
    <xf numFmtId="164" fontId="2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right"/>
    </xf>
    <xf numFmtId="49" fontId="4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164" fontId="4" fillId="0" borderId="0" xfId="0" applyNumberFormat="1" applyFont="1" applyAlignment="1">
      <alignment horizontal="center" vertical="center"/>
    </xf>
    <xf numFmtId="49" fontId="9" fillId="4" borderId="0" xfId="0" applyNumberFormat="1" applyFont="1" applyFill="1" applyAlignment="1">
      <alignment vertical="center"/>
    </xf>
    <xf numFmtId="0" fontId="9" fillId="4" borderId="0" xfId="0" applyFont="1" applyFill="1" applyAlignment="1">
      <alignment horizontal="center" vertical="center" wrapText="1"/>
    </xf>
    <xf numFmtId="164" fontId="9" fillId="4" borderId="0" xfId="0" applyNumberFormat="1" applyFont="1" applyFill="1" applyAlignment="1">
      <alignment horizontal="center" vertical="center"/>
    </xf>
    <xf numFmtId="0" fontId="9" fillId="4" borderId="0" xfId="0" applyFont="1" applyFill="1" applyAlignment="1">
      <alignment vertical="center"/>
    </xf>
    <xf numFmtId="164" fontId="2" fillId="3" borderId="0" xfId="0" applyNumberFormat="1" applyFont="1" applyFill="1" applyAlignment="1">
      <alignment horizontal="right"/>
    </xf>
    <xf numFmtId="17" fontId="2" fillId="3" borderId="0" xfId="0" applyNumberFormat="1" applyFont="1" applyFill="1" applyAlignment="1">
      <alignment horizontal="center"/>
    </xf>
    <xf numFmtId="164" fontId="5" fillId="2" borderId="0" xfId="0" applyNumberFormat="1" applyFont="1" applyFill="1"/>
    <xf numFmtId="17" fontId="4" fillId="3" borderId="0" xfId="0" applyNumberFormat="1" applyFont="1" applyFill="1" applyAlignment="1">
      <alignment horizontal="center"/>
    </xf>
    <xf numFmtId="49" fontId="4" fillId="3" borderId="0" xfId="0" applyNumberFormat="1" applyFont="1" applyFill="1" applyAlignment="1">
      <alignment horizontal="center"/>
    </xf>
    <xf numFmtId="164" fontId="4" fillId="3" borderId="0" xfId="0" applyNumberFormat="1" applyFont="1" applyFill="1" applyAlignment="1">
      <alignment horizontal="right"/>
    </xf>
    <xf numFmtId="17" fontId="9" fillId="4" borderId="0" xfId="0" applyNumberFormat="1" applyFont="1" applyFill="1" applyAlignment="1">
      <alignment horizontal="center" vertical="center"/>
    </xf>
    <xf numFmtId="164" fontId="9" fillId="4" borderId="0" xfId="0" applyNumberFormat="1" applyFont="1" applyFill="1" applyAlignment="1">
      <alignment horizontal="right" vertical="center"/>
    </xf>
    <xf numFmtId="164" fontId="9" fillId="4" borderId="0" xfId="0" applyNumberFormat="1" applyFont="1" applyFill="1" applyAlignment="1">
      <alignment vertical="center"/>
    </xf>
    <xf numFmtId="164" fontId="10" fillId="0" borderId="0" xfId="0" applyNumberFormat="1" applyFont="1"/>
    <xf numFmtId="49" fontId="11" fillId="0" borderId="0" xfId="0" applyNumberFormat="1" applyFont="1"/>
    <xf numFmtId="17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center"/>
    </xf>
    <xf numFmtId="164" fontId="11" fillId="0" borderId="0" xfId="0" applyNumberFormat="1" applyFont="1" applyAlignment="1">
      <alignment horizontal="right"/>
    </xf>
    <xf numFmtId="0" fontId="10" fillId="0" borderId="0" xfId="0" applyFont="1"/>
    <xf numFmtId="49" fontId="11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54"/>
  <sheetViews>
    <sheetView tabSelected="1" zoomScaleNormal="100" workbookViewId="0">
      <pane ySplit="6" topLeftCell="A26" activePane="bottomLeft" state="frozen"/>
      <selection pane="bottomLeft" activeCell="E24" sqref="E24"/>
    </sheetView>
  </sheetViews>
  <sheetFormatPr defaultColWidth="9.109375" defaultRowHeight="13.2" x14ac:dyDescent="0.25"/>
  <cols>
    <col min="1" max="1" width="37.33203125" style="4" customWidth="1"/>
    <col min="2" max="2" width="16.109375" style="5" customWidth="1"/>
    <col min="3" max="3" width="5.44140625" style="7" customWidth="1"/>
    <col min="4" max="4" width="19.21875" style="11" customWidth="1"/>
    <col min="5" max="5" width="18.21875" style="6" customWidth="1"/>
    <col min="6" max="16384" width="9.109375" style="6"/>
  </cols>
  <sheetData>
    <row r="1" spans="1:32" s="3" customFormat="1" ht="21" x14ac:dyDescent="0.35">
      <c r="A1" s="1" t="s">
        <v>16</v>
      </c>
      <c r="B1" s="2"/>
      <c r="C1" s="8"/>
      <c r="D1" s="9"/>
    </row>
    <row r="2" spans="1:32" s="3" customFormat="1" ht="21" x14ac:dyDescent="0.35">
      <c r="A2" s="1" t="s">
        <v>41</v>
      </c>
      <c r="B2" s="2"/>
      <c r="C2" s="8"/>
      <c r="D2" s="9"/>
    </row>
    <row r="3" spans="1:32" s="34" customFormat="1" x14ac:dyDescent="0.3">
      <c r="A3" s="30" t="s">
        <v>17</v>
      </c>
      <c r="B3" s="31"/>
      <c r="C3" s="32"/>
      <c r="D3" s="33"/>
    </row>
    <row r="4" spans="1:32" s="34" customFormat="1" x14ac:dyDescent="0.3">
      <c r="A4" s="30" t="s">
        <v>13</v>
      </c>
      <c r="B4" s="31"/>
      <c r="C4" s="32"/>
      <c r="D4" s="33"/>
      <c r="AF4" s="35"/>
    </row>
    <row r="5" spans="1:32" s="34" customFormat="1" x14ac:dyDescent="0.3">
      <c r="A5" s="30" t="s">
        <v>15</v>
      </c>
      <c r="B5" s="31"/>
      <c r="C5" s="32"/>
      <c r="D5" s="33"/>
    </row>
    <row r="6" spans="1:32" s="38" customFormat="1" ht="30" customHeight="1" x14ac:dyDescent="0.3">
      <c r="A6" s="46" t="s">
        <v>0</v>
      </c>
      <c r="B6" s="47" t="s">
        <v>1</v>
      </c>
      <c r="C6" s="48"/>
      <c r="D6" s="47" t="s">
        <v>38</v>
      </c>
      <c r="E6" s="49" t="s">
        <v>28</v>
      </c>
    </row>
    <row r="7" spans="1:32" s="38" customFormat="1" ht="13.2" customHeight="1" x14ac:dyDescent="0.3">
      <c r="A7" s="43"/>
      <c r="B7" s="44"/>
      <c r="C7" s="45"/>
      <c r="D7" s="44"/>
    </row>
    <row r="8" spans="1:32" ht="13.2" customHeight="1" x14ac:dyDescent="0.25">
      <c r="A8" s="39" t="s">
        <v>6</v>
      </c>
      <c r="B8" s="40"/>
      <c r="C8" s="41"/>
      <c r="D8" s="42"/>
      <c r="E8" s="25"/>
    </row>
    <row r="9" spans="1:32" x14ac:dyDescent="0.25">
      <c r="A9" s="4" t="s">
        <v>19</v>
      </c>
      <c r="C9" s="7" t="s">
        <v>3</v>
      </c>
      <c r="D9" s="10">
        <v>1</v>
      </c>
      <c r="E9" s="25"/>
    </row>
    <row r="10" spans="1:32" x14ac:dyDescent="0.25">
      <c r="A10" s="4" t="s">
        <v>9</v>
      </c>
      <c r="C10" s="7" t="s">
        <v>10</v>
      </c>
      <c r="D10" s="10">
        <v>1</v>
      </c>
      <c r="E10" s="25"/>
    </row>
    <row r="11" spans="1:32" x14ac:dyDescent="0.25">
      <c r="A11" s="4" t="s">
        <v>18</v>
      </c>
      <c r="C11" s="7" t="s">
        <v>10</v>
      </c>
      <c r="D11" s="10">
        <v>1</v>
      </c>
      <c r="E11" s="25"/>
    </row>
    <row r="12" spans="1:32" x14ac:dyDescent="0.25">
      <c r="D12" s="10"/>
      <c r="E12" s="25"/>
    </row>
    <row r="13" spans="1:32" s="27" customFormat="1" ht="12.6" x14ac:dyDescent="0.2">
      <c r="A13" s="17" t="s">
        <v>39</v>
      </c>
      <c r="B13" s="18"/>
      <c r="C13" s="19"/>
      <c r="D13" s="16">
        <f>SUM(D9:D12)</f>
        <v>3</v>
      </c>
      <c r="E13" s="52"/>
    </row>
    <row r="14" spans="1:32" s="27" customFormat="1" ht="12.6" x14ac:dyDescent="0.2">
      <c r="A14" s="21"/>
      <c r="B14" s="36"/>
      <c r="C14" s="24"/>
      <c r="D14" s="23"/>
      <c r="E14" s="26"/>
    </row>
    <row r="15" spans="1:32" x14ac:dyDescent="0.25">
      <c r="A15" s="39" t="s">
        <v>7</v>
      </c>
      <c r="B15" s="40"/>
      <c r="C15" s="41"/>
      <c r="D15" s="50"/>
      <c r="E15" s="25"/>
    </row>
    <row r="16" spans="1:32" x14ac:dyDescent="0.25">
      <c r="A16" s="4" t="s">
        <v>12</v>
      </c>
      <c r="B16" s="13">
        <v>2020</v>
      </c>
      <c r="C16" s="7" t="s">
        <v>5</v>
      </c>
      <c r="D16" s="37">
        <v>2320</v>
      </c>
      <c r="E16" s="25"/>
    </row>
    <row r="17" spans="1:5" x14ac:dyDescent="0.25">
      <c r="A17" s="4" t="s">
        <v>25</v>
      </c>
      <c r="B17" s="13"/>
      <c r="C17" s="7" t="s">
        <v>5</v>
      </c>
      <c r="D17" s="37">
        <v>3426</v>
      </c>
      <c r="E17" s="25"/>
    </row>
    <row r="18" spans="1:5" x14ac:dyDescent="0.25">
      <c r="A18" s="60" t="s">
        <v>30</v>
      </c>
      <c r="B18" s="61">
        <v>44805</v>
      </c>
      <c r="C18" s="62" t="s">
        <v>5</v>
      </c>
      <c r="D18" s="63">
        <v>2640</v>
      </c>
      <c r="E18" s="59"/>
    </row>
    <row r="19" spans="1:5" x14ac:dyDescent="0.25">
      <c r="A19" s="4" t="s">
        <v>27</v>
      </c>
      <c r="C19" s="7" t="s">
        <v>2</v>
      </c>
      <c r="D19" s="37">
        <v>200</v>
      </c>
      <c r="E19" s="25"/>
    </row>
    <row r="20" spans="1:5" x14ac:dyDescent="0.25">
      <c r="A20" s="4" t="s">
        <v>14</v>
      </c>
      <c r="B20" s="12"/>
      <c r="C20" s="7" t="s">
        <v>2</v>
      </c>
      <c r="D20" s="37">
        <v>1000</v>
      </c>
      <c r="E20" s="25"/>
    </row>
    <row r="21" spans="1:5" x14ac:dyDescent="0.25">
      <c r="A21" s="4" t="s">
        <v>20</v>
      </c>
      <c r="C21" s="7" t="s">
        <v>2</v>
      </c>
      <c r="D21" s="37">
        <v>3000</v>
      </c>
      <c r="E21" s="25"/>
    </row>
    <row r="22" spans="1:5" x14ac:dyDescent="0.25">
      <c r="A22" s="4" t="s">
        <v>26</v>
      </c>
      <c r="C22" s="7" t="s">
        <v>2</v>
      </c>
      <c r="D22" s="37" t="s">
        <v>4</v>
      </c>
      <c r="E22" s="25"/>
    </row>
    <row r="23" spans="1:5" x14ac:dyDescent="0.25">
      <c r="A23" s="17" t="s">
        <v>39</v>
      </c>
      <c r="B23" s="18"/>
      <c r="C23" s="19"/>
      <c r="D23" s="16">
        <f>SUM(D16:D22)</f>
        <v>12586</v>
      </c>
      <c r="E23" s="52">
        <v>36000</v>
      </c>
    </row>
    <row r="24" spans="1:5" x14ac:dyDescent="0.25">
      <c r="A24" s="21"/>
      <c r="B24" s="36"/>
      <c r="C24" s="24"/>
      <c r="D24" s="23"/>
      <c r="E24" s="26"/>
    </row>
    <row r="25" spans="1:5" x14ac:dyDescent="0.25">
      <c r="A25" s="39" t="s">
        <v>35</v>
      </c>
      <c r="B25" s="51"/>
      <c r="C25" s="41"/>
      <c r="D25" s="50"/>
      <c r="E25" s="25"/>
    </row>
    <row r="26" spans="1:5" x14ac:dyDescent="0.25">
      <c r="A26" s="4" t="s">
        <v>11</v>
      </c>
      <c r="C26" s="13" t="s">
        <v>2</v>
      </c>
      <c r="D26" s="37">
        <v>2000</v>
      </c>
      <c r="E26" s="25"/>
    </row>
    <row r="27" spans="1:5" x14ac:dyDescent="0.25">
      <c r="A27" s="4" t="s">
        <v>24</v>
      </c>
      <c r="B27" s="12"/>
      <c r="C27" s="13" t="s">
        <v>2</v>
      </c>
      <c r="D27" s="37">
        <v>1500</v>
      </c>
      <c r="E27" s="25"/>
    </row>
    <row r="28" spans="1:5" x14ac:dyDescent="0.25">
      <c r="A28" s="4" t="s">
        <v>8</v>
      </c>
      <c r="B28" s="12"/>
      <c r="C28" s="13" t="s">
        <v>2</v>
      </c>
      <c r="D28" s="37">
        <v>400</v>
      </c>
      <c r="E28" s="25"/>
    </row>
    <row r="29" spans="1:5" x14ac:dyDescent="0.25">
      <c r="A29" s="4" t="s">
        <v>22</v>
      </c>
      <c r="B29" s="12"/>
      <c r="C29" s="13" t="s">
        <v>5</v>
      </c>
      <c r="D29" s="37">
        <v>365</v>
      </c>
      <c r="E29" s="25"/>
    </row>
    <row r="30" spans="1:5" x14ac:dyDescent="0.25">
      <c r="A30" s="4" t="s">
        <v>23</v>
      </c>
      <c r="B30" s="12"/>
      <c r="C30" s="13" t="s">
        <v>5</v>
      </c>
      <c r="D30" s="37">
        <v>285</v>
      </c>
      <c r="E30" s="25"/>
    </row>
    <row r="31" spans="1:5" x14ac:dyDescent="0.25">
      <c r="A31" s="4" t="s">
        <v>21</v>
      </c>
      <c r="B31" s="12"/>
      <c r="C31" s="13" t="s">
        <v>5</v>
      </c>
      <c r="D31" s="37">
        <v>8725</v>
      </c>
      <c r="E31" s="25"/>
    </row>
    <row r="32" spans="1:5" x14ac:dyDescent="0.25">
      <c r="A32" s="4" t="s">
        <v>36</v>
      </c>
      <c r="B32" s="12">
        <v>44409</v>
      </c>
      <c r="C32" s="13" t="s">
        <v>5</v>
      </c>
      <c r="D32" s="37">
        <v>1103</v>
      </c>
      <c r="E32" s="25"/>
    </row>
    <row r="33" spans="1:5" x14ac:dyDescent="0.25">
      <c r="A33" s="4" t="s">
        <v>37</v>
      </c>
      <c r="B33" s="12">
        <v>44409</v>
      </c>
      <c r="C33" s="13" t="s">
        <v>5</v>
      </c>
      <c r="D33" s="37">
        <v>1042</v>
      </c>
      <c r="E33" s="25"/>
    </row>
    <row r="34" spans="1:5" s="64" customFormat="1" x14ac:dyDescent="0.25">
      <c r="A34" s="60" t="s">
        <v>40</v>
      </c>
      <c r="B34" s="61">
        <v>45352</v>
      </c>
      <c r="C34" s="65" t="s">
        <v>5</v>
      </c>
      <c r="D34" s="63">
        <v>941.25</v>
      </c>
      <c r="E34" s="59"/>
    </row>
    <row r="35" spans="1:5" x14ac:dyDescent="0.25">
      <c r="A35" s="17" t="s">
        <v>39</v>
      </c>
      <c r="B35" s="20"/>
      <c r="C35" s="28"/>
      <c r="D35" s="16">
        <f>SUM(D26:D34)</f>
        <v>16361.25</v>
      </c>
      <c r="E35" s="52">
        <v>60000</v>
      </c>
    </row>
    <row r="36" spans="1:5" x14ac:dyDescent="0.25">
      <c r="A36" s="21"/>
      <c r="B36" s="22"/>
      <c r="C36" s="29"/>
      <c r="D36" s="23"/>
      <c r="E36" s="26"/>
    </row>
    <row r="37" spans="1:5" x14ac:dyDescent="0.25">
      <c r="A37" s="39" t="s">
        <v>29</v>
      </c>
      <c r="B37" s="53"/>
      <c r="C37" s="54"/>
      <c r="D37" s="55"/>
      <c r="E37" s="25"/>
    </row>
    <row r="38" spans="1:5" x14ac:dyDescent="0.25">
      <c r="A38" s="4" t="s">
        <v>34</v>
      </c>
      <c r="B38" s="12"/>
      <c r="C38" s="7" t="s">
        <v>2</v>
      </c>
      <c r="D38" s="37">
        <v>5000</v>
      </c>
      <c r="E38" s="25"/>
    </row>
    <row r="39" spans="1:5" x14ac:dyDescent="0.25">
      <c r="A39" s="4" t="s">
        <v>31</v>
      </c>
      <c r="B39" s="12"/>
      <c r="C39" s="7" t="s">
        <v>32</v>
      </c>
      <c r="D39" s="37">
        <v>2620</v>
      </c>
      <c r="E39" s="25"/>
    </row>
    <row r="40" spans="1:5" x14ac:dyDescent="0.25">
      <c r="A40" s="17" t="s">
        <v>39</v>
      </c>
      <c r="B40" s="20"/>
      <c r="C40" s="19"/>
      <c r="D40" s="16">
        <f>SUM(D38:D39)</f>
        <v>7620</v>
      </c>
      <c r="E40" s="52">
        <v>15000</v>
      </c>
    </row>
    <row r="41" spans="1:5" x14ac:dyDescent="0.25">
      <c r="A41" s="21"/>
      <c r="B41" s="22"/>
      <c r="C41" s="24"/>
      <c r="D41" s="23"/>
      <c r="E41" s="25"/>
    </row>
    <row r="42" spans="1:5" s="38" customFormat="1" ht="30" customHeight="1" x14ac:dyDescent="0.3">
      <c r="A42" s="46" t="s">
        <v>33</v>
      </c>
      <c r="B42" s="56"/>
      <c r="C42" s="48"/>
      <c r="D42" s="57">
        <f>SUM(D40+D35+D23+D13)</f>
        <v>36570.25</v>
      </c>
      <c r="E42" s="58">
        <f>SUM(E9:E41)</f>
        <v>111000</v>
      </c>
    </row>
    <row r="43" spans="1:5" x14ac:dyDescent="0.25">
      <c r="D43" s="10"/>
    </row>
    <row r="44" spans="1:5" x14ac:dyDescent="0.25">
      <c r="D44" s="10"/>
    </row>
    <row r="45" spans="1:5" x14ac:dyDescent="0.25">
      <c r="C45" s="13"/>
      <c r="D45" s="14"/>
    </row>
    <row r="46" spans="1:5" x14ac:dyDescent="0.25">
      <c r="B46" s="12"/>
      <c r="D46" s="10"/>
    </row>
    <row r="47" spans="1:5" x14ac:dyDescent="0.25">
      <c r="D47" s="10"/>
    </row>
    <row r="48" spans="1:5" x14ac:dyDescent="0.25">
      <c r="B48" s="12"/>
      <c r="D48" s="10"/>
    </row>
    <row r="49" spans="2:4" x14ac:dyDescent="0.25">
      <c r="D49" s="10"/>
    </row>
    <row r="50" spans="2:4" x14ac:dyDescent="0.25">
      <c r="D50" s="10"/>
    </row>
    <row r="51" spans="2:4" x14ac:dyDescent="0.25">
      <c r="B51" s="12"/>
      <c r="D51" s="15"/>
    </row>
    <row r="52" spans="2:4" x14ac:dyDescent="0.25">
      <c r="D52" s="10"/>
    </row>
    <row r="53" spans="2:4" x14ac:dyDescent="0.25">
      <c r="D53" s="10"/>
    </row>
    <row r="54" spans="2:4" x14ac:dyDescent="0.25">
      <c r="B54" s="12"/>
      <c r="D54" s="10"/>
    </row>
  </sheetData>
  <phoneticPr fontId="3" type="noConversion"/>
  <printOptions gridLines="1"/>
  <pageMargins left="0.11811023622047245" right="0.11811023622047245" top="0.74803149606299213" bottom="0.35433070866141736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Asset Reg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Jodie Curl</dc:creator>
  <cp:lastModifiedBy>Noah Bond</cp:lastModifiedBy>
  <cp:lastPrinted>2023-05-02T07:16:50Z</cp:lastPrinted>
  <dcterms:created xsi:type="dcterms:W3CDTF">2016-06-23T12:28:41Z</dcterms:created>
  <dcterms:modified xsi:type="dcterms:W3CDTF">2025-05-15T18:08:37Z</dcterms:modified>
</cp:coreProperties>
</file>